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EPLAY" sheetId="4" r:id="rId1"/>
  </sheets>
  <definedNames>
    <definedName name="_xlnm.Print_Area" localSheetId="0">REPLAY!$A$1:$M$19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4" l="1"/>
  <c r="J15" i="4"/>
  <c r="J14" i="4"/>
  <c r="J13" i="4"/>
  <c r="J12" i="4"/>
  <c r="J18" i="4" s="1"/>
  <c r="J11" i="4"/>
  <c r="J10" i="4"/>
  <c r="J9" i="4"/>
  <c r="J8" i="4"/>
  <c r="J7" i="4"/>
  <c r="J6" i="4"/>
  <c r="J5" i="4"/>
  <c r="J4" i="4"/>
  <c r="J3" i="4"/>
  <c r="J2" i="4"/>
  <c r="J19" i="4" l="1"/>
  <c r="L12" i="4"/>
  <c r="L2" i="4"/>
  <c r="L18" i="4" l="1"/>
</calcChain>
</file>

<file path=xl/sharedStrings.xml><?xml version="1.0" encoding="utf-8"?>
<sst xmlns="http://schemas.openxmlformats.org/spreadsheetml/2006/main" count="61" uniqueCount="46">
  <si>
    <t>I101102</t>
  </si>
  <si>
    <t>N011</t>
  </si>
  <si>
    <t>L</t>
  </si>
  <si>
    <t>BLACK</t>
  </si>
  <si>
    <t>M</t>
  </si>
  <si>
    <t>S</t>
  </si>
  <si>
    <t>XL</t>
  </si>
  <si>
    <t>XXL</t>
  </si>
  <si>
    <t>N176</t>
  </si>
  <si>
    <t>BLACK/G. MEL/RED</t>
  </si>
  <si>
    <t>N175</t>
  </si>
  <si>
    <t>BLACK/G. MEL/TURQ</t>
  </si>
  <si>
    <t>N174</t>
  </si>
  <si>
    <t>BLACK/G. MEL/WHITE</t>
  </si>
  <si>
    <t>N188</t>
  </si>
  <si>
    <t>BLUE MARINE</t>
  </si>
  <si>
    <t>I101005</t>
  </si>
  <si>
    <t>N270</t>
  </si>
  <si>
    <t>BLACK/MANDARINE RED</t>
  </si>
  <si>
    <t>N271</t>
  </si>
  <si>
    <t>MEDIUM GREY MEL/WHIT</t>
  </si>
  <si>
    <t>N093</t>
  </si>
  <si>
    <t>RED/BLACK</t>
  </si>
  <si>
    <t>N090</t>
  </si>
  <si>
    <t>TURQUOISE/BLACK</t>
  </si>
  <si>
    <t>N141</t>
  </si>
  <si>
    <t>BLACK/TURQUOISE</t>
  </si>
  <si>
    <t>N171</t>
  </si>
  <si>
    <t>BLACK/WHITE</t>
  </si>
  <si>
    <t>N265</t>
  </si>
  <si>
    <t>DARK BLUE/WHITE</t>
  </si>
  <si>
    <t>N139</t>
  </si>
  <si>
    <t>GREY MELANGE/INDIGO</t>
  </si>
  <si>
    <t>N269</t>
  </si>
  <si>
    <t>BLACK/LIME GREEN</t>
  </si>
  <si>
    <t>TOTAL</t>
  </si>
  <si>
    <t>COLOUR DESCRIPTION</t>
  </si>
  <si>
    <t>IMAGE</t>
  </si>
  <si>
    <t>ARTICLE</t>
  </si>
  <si>
    <t>TOTAL PER ARTICLE</t>
  </si>
  <si>
    <t>COLOUR</t>
  </si>
  <si>
    <t>PRICE</t>
  </si>
  <si>
    <t>RRP</t>
  </si>
  <si>
    <t>3pack</t>
  </si>
  <si>
    <t>2pack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</si>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</sst>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_-[$£-809]* #,##0.00_-;\-[$£-809]* #,##0.00_-;_-[$£-809]* &quot;-&quot;??_-;_-@_-"/>
    <numFmt numFmtId="167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left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/>
    </xf>
    <xf numFmtId="165" fontId="2" fillId="0" borderId="0" xfId="1" applyNumberFormat="1" applyFont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0" fontId="0" fillId="0" borderId="0" xfId="0" applyAlignment="1">
      <alignment horizontal="center"/>
    </xf>
    <xf numFmtId="167" fontId="2" fillId="2" borderId="1" xfId="1" applyNumberFormat="1" applyFont="1" applyFill="1" applyBorder="1" applyAlignment="1">
      <alignment horizontal="center"/>
    </xf>
    <xf numFmtId="167" fontId="2" fillId="0" borderId="0" xfId="1" applyNumberFormat="1" applyFont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left"/>
    </xf>
    <xf numFmtId="165" fontId="0" fillId="0" borderId="1" xfId="1" applyNumberFormat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133350</xdr:rowOff>
    </xdr:from>
    <xdr:to>
      <xdr:col>1</xdr:col>
      <xdr:colOff>1104782</xdr:colOff>
      <xdr:row>1</xdr:row>
      <xdr:rowOff>1000017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514350"/>
          <a:ext cx="942857" cy="8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2</xdr:row>
      <xdr:rowOff>66675</xdr:rowOff>
    </xdr:from>
    <xdr:to>
      <xdr:col>1</xdr:col>
      <xdr:colOff>1028596</xdr:colOff>
      <xdr:row>2</xdr:row>
      <xdr:rowOff>914294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" y="1495425"/>
          <a:ext cx="828571" cy="8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76200</xdr:rowOff>
    </xdr:from>
    <xdr:to>
      <xdr:col>1</xdr:col>
      <xdr:colOff>1038117</xdr:colOff>
      <xdr:row>3</xdr:row>
      <xdr:rowOff>952390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9625" y="2552700"/>
          <a:ext cx="866667" cy="8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4</xdr:row>
      <xdr:rowOff>133350</xdr:rowOff>
    </xdr:from>
    <xdr:to>
      <xdr:col>1</xdr:col>
      <xdr:colOff>990501</xdr:colOff>
      <xdr:row>4</xdr:row>
      <xdr:rowOff>980969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0" y="3657600"/>
          <a:ext cx="790476" cy="8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5</xdr:row>
      <xdr:rowOff>133350</xdr:rowOff>
    </xdr:from>
    <xdr:to>
      <xdr:col>1</xdr:col>
      <xdr:colOff>1028589</xdr:colOff>
      <xdr:row>5</xdr:row>
      <xdr:rowOff>1000017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4705350"/>
          <a:ext cx="885714" cy="8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6</xdr:row>
      <xdr:rowOff>47625</xdr:rowOff>
    </xdr:from>
    <xdr:to>
      <xdr:col>1</xdr:col>
      <xdr:colOff>1057161</xdr:colOff>
      <xdr:row>6</xdr:row>
      <xdr:rowOff>961911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1050" y="5667375"/>
          <a:ext cx="914286" cy="9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7</xdr:row>
      <xdr:rowOff>133350</xdr:rowOff>
    </xdr:from>
    <xdr:to>
      <xdr:col>1</xdr:col>
      <xdr:colOff>1066692</xdr:colOff>
      <xdr:row>7</xdr:row>
      <xdr:rowOff>961921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8200" y="6800850"/>
          <a:ext cx="866667" cy="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8</xdr:row>
      <xdr:rowOff>104775</xdr:rowOff>
    </xdr:from>
    <xdr:to>
      <xdr:col>1</xdr:col>
      <xdr:colOff>1095265</xdr:colOff>
      <xdr:row>8</xdr:row>
      <xdr:rowOff>1009537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7250" y="7820025"/>
          <a:ext cx="876190" cy="9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9</xdr:row>
      <xdr:rowOff>142875</xdr:rowOff>
    </xdr:from>
    <xdr:to>
      <xdr:col>1</xdr:col>
      <xdr:colOff>1038117</xdr:colOff>
      <xdr:row>9</xdr:row>
      <xdr:rowOff>971446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9625" y="8905875"/>
          <a:ext cx="866667" cy="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10</xdr:row>
      <xdr:rowOff>85725</xdr:rowOff>
    </xdr:from>
    <xdr:to>
      <xdr:col>1</xdr:col>
      <xdr:colOff>1000017</xdr:colOff>
      <xdr:row>10</xdr:row>
      <xdr:rowOff>990487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71525" y="9896475"/>
          <a:ext cx="866667" cy="9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11</xdr:row>
      <xdr:rowOff>133350</xdr:rowOff>
    </xdr:from>
    <xdr:to>
      <xdr:col>1</xdr:col>
      <xdr:colOff>1076220</xdr:colOff>
      <xdr:row>11</xdr:row>
      <xdr:rowOff>990493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6300" y="10991850"/>
          <a:ext cx="838095" cy="8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12</xdr:row>
      <xdr:rowOff>114300</xdr:rowOff>
    </xdr:from>
    <xdr:to>
      <xdr:col>1</xdr:col>
      <xdr:colOff>1038117</xdr:colOff>
      <xdr:row>12</xdr:row>
      <xdr:rowOff>990490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09625" y="12020550"/>
          <a:ext cx="866667" cy="8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13</xdr:row>
      <xdr:rowOff>171450</xdr:rowOff>
    </xdr:from>
    <xdr:to>
      <xdr:col>1</xdr:col>
      <xdr:colOff>1095269</xdr:colOff>
      <xdr:row>13</xdr:row>
      <xdr:rowOff>990498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85825" y="13125450"/>
          <a:ext cx="847619" cy="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14</xdr:row>
      <xdr:rowOff>85725</xdr:rowOff>
    </xdr:from>
    <xdr:to>
      <xdr:col>1</xdr:col>
      <xdr:colOff>1114319</xdr:colOff>
      <xdr:row>14</xdr:row>
      <xdr:rowOff>923820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04875" y="14087475"/>
          <a:ext cx="847619" cy="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15</xdr:row>
      <xdr:rowOff>76200</xdr:rowOff>
    </xdr:from>
    <xdr:to>
      <xdr:col>1</xdr:col>
      <xdr:colOff>1028596</xdr:colOff>
      <xdr:row>15</xdr:row>
      <xdr:rowOff>990486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38200" y="15125700"/>
          <a:ext cx="828571" cy="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F3" sqref="F3"/>
    </sheetView>
  </sheetViews>
  <sheetFormatPr defaultColWidth="8.85546875" defaultRowHeight="15" x14ac:dyDescent="0.25"/>
  <cols>
    <col min="1" max="1" width="9.42578125" style="1" bestFit="1" customWidth="1"/>
    <col min="2" max="2" width="18.42578125" style="1" customWidth="1"/>
    <col min="3" max="3" width="9" style="1" bestFit="1" customWidth="1"/>
    <col min="4" max="4" width="24.85546875" style="2" bestFit="1" customWidth="1"/>
    <col min="5" max="5" width="7" style="1" bestFit="1" customWidth="1"/>
    <col min="6" max="8" width="8" style="1" bestFit="1" customWidth="1"/>
    <col min="9" max="9" width="7" style="1" bestFit="1" customWidth="1"/>
    <col min="10" max="10" width="9" style="5" bestFit="1" customWidth="1"/>
    <col min="11" max="11" width="9" style="10" customWidth="1"/>
    <col min="12" max="12" width="18.42578125" style="8" customWidth="1"/>
    <col min="13" max="13" width="8.85546875" style="6"/>
  </cols>
  <sheetData>
    <row r="1" spans="1:13" x14ac:dyDescent="0.25">
      <c r="A1" s="3" t="s">
        <v>38</v>
      </c>
      <c r="B1" s="3" t="s">
        <v>37</v>
      </c>
      <c r="C1" s="3" t="s">
        <v>40</v>
      </c>
      <c r="D1" s="4" t="s">
        <v>36</v>
      </c>
      <c r="E1" s="3" t="s">
        <v>5</v>
      </c>
      <c r="F1" s="3" t="s">
        <v>4</v>
      </c>
      <c r="G1" s="3" t="s">
        <v>2</v>
      </c>
      <c r="H1" s="3" t="s">
        <v>6</v>
      </c>
      <c r="I1" s="3" t="s">
        <v>7</v>
      </c>
      <c r="J1" s="3" t="s">
        <v>35</v>
      </c>
      <c r="K1" s="9" t="s">
        <v>42</v>
      </c>
      <c r="L1" s="3" t="s">
        <v>39</v>
      </c>
      <c r="M1" s="7" t="s">
        <v>41</v>
      </c>
    </row>
    <row r="2" spans="1:13" ht="82.5" customHeight="1" x14ac:dyDescent="0.25">
      <c r="A2" s="11" t="s">
        <v>16</v>
      </c>
      <c r="B2" s="11"/>
      <c r="C2" s="11" t="s">
        <v>1</v>
      </c>
      <c r="D2" s="12" t="s">
        <v>3</v>
      </c>
      <c r="E2" s="13">
        <v>5903</v>
      </c>
      <c r="F2" s="13">
        <v>14992</v>
      </c>
      <c r="G2" s="13">
        <v>16839</v>
      </c>
      <c r="H2" s="13">
        <v>12579</v>
      </c>
      <c r="I2" s="13">
        <v>6842</v>
      </c>
      <c r="J2" s="11">
        <f>SUM(E2:I2)</f>
        <v>57155</v>
      </c>
      <c r="K2" s="14">
        <v>25</v>
      </c>
      <c r="L2" s="16">
        <f>SUM(J2:J11)</f>
        <v>149568</v>
      </c>
      <c r="M2" s="19">
        <v>6</v>
      </c>
    </row>
    <row r="3" spans="1:13" ht="82.5" customHeight="1" x14ac:dyDescent="0.25">
      <c r="A3" s="11" t="s">
        <v>16</v>
      </c>
      <c r="B3" s="11"/>
      <c r="C3" s="11" t="s">
        <v>23</v>
      </c>
      <c r="D3" s="12" t="s">
        <v>24</v>
      </c>
      <c r="E3" s="13">
        <v>2464</v>
      </c>
      <c r="F3" s="13">
        <v>5527</v>
      </c>
      <c r="G3" s="13">
        <v>6776</v>
      </c>
      <c r="H3" s="13">
        <v>4873</v>
      </c>
      <c r="I3" s="13">
        <v>2748</v>
      </c>
      <c r="J3" s="11">
        <f t="shared" ref="J3:J16" si="0">SUM(E3:I3)</f>
        <v>22388</v>
      </c>
      <c r="K3" s="14">
        <v>25</v>
      </c>
      <c r="L3" s="17"/>
      <c r="M3" s="19"/>
    </row>
    <row r="4" spans="1:13" ht="82.5" customHeight="1" x14ac:dyDescent="0.25">
      <c r="A4" s="11" t="s">
        <v>16</v>
      </c>
      <c r="B4" s="11"/>
      <c r="C4" s="11" t="s">
        <v>21</v>
      </c>
      <c r="D4" s="12" t="s">
        <v>22</v>
      </c>
      <c r="E4" s="13">
        <v>1730</v>
      </c>
      <c r="F4" s="13">
        <v>2984</v>
      </c>
      <c r="G4" s="13">
        <v>3523</v>
      </c>
      <c r="H4" s="13">
        <v>2667</v>
      </c>
      <c r="I4" s="13">
        <v>1513</v>
      </c>
      <c r="J4" s="11">
        <f t="shared" si="0"/>
        <v>12417</v>
      </c>
      <c r="K4" s="14">
        <v>25</v>
      </c>
      <c r="L4" s="17"/>
      <c r="M4" s="19"/>
    </row>
    <row r="5" spans="1:13" ht="82.5" customHeight="1" x14ac:dyDescent="0.25">
      <c r="A5" s="11" t="s">
        <v>16</v>
      </c>
      <c r="B5" s="11"/>
      <c r="C5" s="11" t="s">
        <v>31</v>
      </c>
      <c r="D5" s="12" t="s">
        <v>32</v>
      </c>
      <c r="E5" s="13">
        <v>1901</v>
      </c>
      <c r="F5" s="13">
        <v>4438</v>
      </c>
      <c r="G5" s="13">
        <v>5191</v>
      </c>
      <c r="H5" s="13">
        <v>3184</v>
      </c>
      <c r="I5" s="13">
        <v>1925</v>
      </c>
      <c r="J5" s="11">
        <f t="shared" si="0"/>
        <v>16639</v>
      </c>
      <c r="K5" s="14">
        <v>25</v>
      </c>
      <c r="L5" s="17"/>
      <c r="M5" s="19"/>
    </row>
    <row r="6" spans="1:13" ht="82.5" customHeight="1" x14ac:dyDescent="0.25">
      <c r="A6" s="11" t="s">
        <v>16</v>
      </c>
      <c r="B6" s="11"/>
      <c r="C6" s="11" t="s">
        <v>25</v>
      </c>
      <c r="D6" s="12" t="s">
        <v>26</v>
      </c>
      <c r="E6" s="13">
        <v>600</v>
      </c>
      <c r="F6" s="13">
        <v>1140</v>
      </c>
      <c r="G6" s="13">
        <v>1375</v>
      </c>
      <c r="H6" s="13">
        <v>990</v>
      </c>
      <c r="I6" s="13">
        <v>510</v>
      </c>
      <c r="J6" s="11">
        <f t="shared" si="0"/>
        <v>4615</v>
      </c>
      <c r="K6" s="14">
        <v>25</v>
      </c>
      <c r="L6" s="17"/>
      <c r="M6" s="19"/>
    </row>
    <row r="7" spans="1:13" ht="82.5" customHeight="1" x14ac:dyDescent="0.25">
      <c r="A7" s="11" t="s">
        <v>16</v>
      </c>
      <c r="B7" s="11"/>
      <c r="C7" s="11" t="s">
        <v>27</v>
      </c>
      <c r="D7" s="12" t="s">
        <v>28</v>
      </c>
      <c r="E7" s="13">
        <v>748</v>
      </c>
      <c r="F7" s="13">
        <v>1790</v>
      </c>
      <c r="G7" s="13">
        <v>2040</v>
      </c>
      <c r="H7" s="13">
        <v>950</v>
      </c>
      <c r="I7" s="13">
        <v>470</v>
      </c>
      <c r="J7" s="11">
        <f t="shared" si="0"/>
        <v>5998</v>
      </c>
      <c r="K7" s="14">
        <v>25</v>
      </c>
      <c r="L7" s="17"/>
      <c r="M7" s="19"/>
    </row>
    <row r="8" spans="1:13" ht="82.5" customHeight="1" x14ac:dyDescent="0.25">
      <c r="A8" s="11" t="s">
        <v>16</v>
      </c>
      <c r="B8" s="11"/>
      <c r="C8" s="11" t="s">
        <v>29</v>
      </c>
      <c r="D8" s="12" t="s">
        <v>30</v>
      </c>
      <c r="E8" s="13">
        <v>1709</v>
      </c>
      <c r="F8" s="13">
        <v>4584</v>
      </c>
      <c r="G8" s="13">
        <v>5576</v>
      </c>
      <c r="H8" s="13">
        <v>3477</v>
      </c>
      <c r="I8" s="13">
        <v>1848</v>
      </c>
      <c r="J8" s="11">
        <f t="shared" si="0"/>
        <v>17194</v>
      </c>
      <c r="K8" s="14">
        <v>25</v>
      </c>
      <c r="L8" s="17"/>
      <c r="M8" s="19"/>
    </row>
    <row r="9" spans="1:13" ht="82.5" customHeight="1" x14ac:dyDescent="0.25">
      <c r="A9" s="11" t="s">
        <v>16</v>
      </c>
      <c r="B9" s="11"/>
      <c r="C9" s="11" t="s">
        <v>33</v>
      </c>
      <c r="D9" s="12" t="s">
        <v>34</v>
      </c>
      <c r="E9" s="13">
        <v>620</v>
      </c>
      <c r="F9" s="13">
        <v>1180</v>
      </c>
      <c r="G9" s="13">
        <v>1430</v>
      </c>
      <c r="H9" s="13">
        <v>1010</v>
      </c>
      <c r="I9" s="13">
        <v>520</v>
      </c>
      <c r="J9" s="11">
        <f t="shared" si="0"/>
        <v>4760</v>
      </c>
      <c r="K9" s="14">
        <v>25</v>
      </c>
      <c r="L9" s="17"/>
      <c r="M9" s="19"/>
    </row>
    <row r="10" spans="1:13" ht="82.5" customHeight="1" x14ac:dyDescent="0.25">
      <c r="A10" s="11" t="s">
        <v>16</v>
      </c>
      <c r="B10" s="11"/>
      <c r="C10" s="11" t="s">
        <v>17</v>
      </c>
      <c r="D10" s="12" t="s">
        <v>18</v>
      </c>
      <c r="E10" s="13">
        <v>650</v>
      </c>
      <c r="F10" s="13">
        <v>1250</v>
      </c>
      <c r="G10" s="13">
        <v>1500</v>
      </c>
      <c r="H10" s="13">
        <v>1030</v>
      </c>
      <c r="I10" s="13">
        <v>530</v>
      </c>
      <c r="J10" s="11">
        <f t="shared" si="0"/>
        <v>4960</v>
      </c>
      <c r="K10" s="14">
        <v>25</v>
      </c>
      <c r="L10" s="17"/>
      <c r="M10" s="19"/>
    </row>
    <row r="11" spans="1:13" ht="82.5" customHeight="1" x14ac:dyDescent="0.25">
      <c r="A11" s="11" t="s">
        <v>16</v>
      </c>
      <c r="B11" s="11"/>
      <c r="C11" s="11" t="s">
        <v>19</v>
      </c>
      <c r="D11" s="12" t="s">
        <v>20</v>
      </c>
      <c r="E11" s="13">
        <v>380</v>
      </c>
      <c r="F11" s="13">
        <v>1180</v>
      </c>
      <c r="G11" s="13">
        <v>1282</v>
      </c>
      <c r="H11" s="13">
        <v>400</v>
      </c>
      <c r="I11" s="13">
        <v>200</v>
      </c>
      <c r="J11" s="11">
        <f t="shared" si="0"/>
        <v>3442</v>
      </c>
      <c r="K11" s="14">
        <v>25</v>
      </c>
      <c r="L11" s="18"/>
      <c r="M11" s="19"/>
    </row>
    <row r="12" spans="1:13" ht="82.5" customHeight="1" x14ac:dyDescent="0.25">
      <c r="A12" s="11" t="s">
        <v>0</v>
      </c>
      <c r="B12" s="11"/>
      <c r="C12" s="11" t="s">
        <v>1</v>
      </c>
      <c r="D12" s="12" t="s">
        <v>3</v>
      </c>
      <c r="E12" s="13">
        <v>455</v>
      </c>
      <c r="F12" s="13">
        <v>1173</v>
      </c>
      <c r="G12" s="13">
        <v>1185</v>
      </c>
      <c r="H12" s="13">
        <v>457</v>
      </c>
      <c r="I12" s="13">
        <v>408</v>
      </c>
      <c r="J12" s="11">
        <f t="shared" si="0"/>
        <v>3678</v>
      </c>
      <c r="K12" s="14">
        <v>32</v>
      </c>
      <c r="L12" s="16">
        <f>SUM(J12:J16)</f>
        <v>36128</v>
      </c>
      <c r="M12" s="20">
        <v>8</v>
      </c>
    </row>
    <row r="13" spans="1:13" ht="82.5" customHeight="1" x14ac:dyDescent="0.25">
      <c r="A13" s="11" t="s">
        <v>0</v>
      </c>
      <c r="B13" s="11"/>
      <c r="C13" s="11" t="s">
        <v>12</v>
      </c>
      <c r="D13" s="12" t="s">
        <v>13</v>
      </c>
      <c r="E13" s="13">
        <v>1312</v>
      </c>
      <c r="F13" s="13">
        <v>2172</v>
      </c>
      <c r="G13" s="13">
        <v>2516</v>
      </c>
      <c r="H13" s="13">
        <v>1821</v>
      </c>
      <c r="I13" s="13">
        <v>875</v>
      </c>
      <c r="J13" s="11">
        <f t="shared" si="0"/>
        <v>8696</v>
      </c>
      <c r="K13" s="14">
        <v>32</v>
      </c>
      <c r="L13" s="17"/>
      <c r="M13" s="20"/>
    </row>
    <row r="14" spans="1:13" ht="82.5" customHeight="1" x14ac:dyDescent="0.25">
      <c r="A14" s="11" t="s">
        <v>0</v>
      </c>
      <c r="B14" s="11"/>
      <c r="C14" s="11" t="s">
        <v>10</v>
      </c>
      <c r="D14" s="12" t="s">
        <v>11</v>
      </c>
      <c r="E14" s="13">
        <v>1407</v>
      </c>
      <c r="F14" s="13">
        <v>1445</v>
      </c>
      <c r="G14" s="13">
        <v>1532</v>
      </c>
      <c r="H14" s="13">
        <v>1146</v>
      </c>
      <c r="I14" s="13">
        <v>649</v>
      </c>
      <c r="J14" s="11">
        <f t="shared" si="0"/>
        <v>6179</v>
      </c>
      <c r="K14" s="14">
        <v>32</v>
      </c>
      <c r="L14" s="17"/>
      <c r="M14" s="20"/>
    </row>
    <row r="15" spans="1:13" ht="82.5" customHeight="1" x14ac:dyDescent="0.25">
      <c r="A15" s="11" t="s">
        <v>0</v>
      </c>
      <c r="B15" s="11"/>
      <c r="C15" s="11" t="s">
        <v>8</v>
      </c>
      <c r="D15" s="12" t="s">
        <v>9</v>
      </c>
      <c r="E15" s="13">
        <v>1373</v>
      </c>
      <c r="F15" s="13">
        <v>2399</v>
      </c>
      <c r="G15" s="13">
        <v>2844</v>
      </c>
      <c r="H15" s="13">
        <v>1926</v>
      </c>
      <c r="I15" s="13">
        <v>956</v>
      </c>
      <c r="J15" s="11">
        <f t="shared" si="0"/>
        <v>9498</v>
      </c>
      <c r="K15" s="14">
        <v>32</v>
      </c>
      <c r="L15" s="17"/>
      <c r="M15" s="20"/>
    </row>
    <row r="16" spans="1:13" ht="82.5" customHeight="1" x14ac:dyDescent="0.25">
      <c r="A16" s="11" t="s">
        <v>0</v>
      </c>
      <c r="B16" s="11"/>
      <c r="C16" s="11" t="s">
        <v>14</v>
      </c>
      <c r="D16" s="12" t="s">
        <v>15</v>
      </c>
      <c r="E16" s="13">
        <v>1495</v>
      </c>
      <c r="F16" s="13">
        <v>1543</v>
      </c>
      <c r="G16" s="13">
        <v>1909</v>
      </c>
      <c r="H16" s="13">
        <v>2098</v>
      </c>
      <c r="I16" s="13">
        <v>1032</v>
      </c>
      <c r="J16" s="11">
        <f t="shared" si="0"/>
        <v>8077</v>
      </c>
      <c r="K16" s="14">
        <v>32</v>
      </c>
      <c r="L16" s="18"/>
      <c r="M16" s="20"/>
    </row>
    <row r="18" spans="8:12" x14ac:dyDescent="0.25">
      <c r="H18" s="1" t="s">
        <v>43</v>
      </c>
      <c r="J18" s="5">
        <f>SUM(J12:J16)</f>
        <v>36128</v>
      </c>
      <c r="K18" s="10" t="s">
        <v>45</v>
      </c>
      <c r="L18" s="15">
        <f>SUM(L2:L17)</f>
        <v>185696</v>
      </c>
    </row>
    <row r="19" spans="8:12" x14ac:dyDescent="0.25">
      <c r="H19" s="1" t="s">
        <v>44</v>
      </c>
      <c r="J19" s="5">
        <f>SUM(J2:J11)</f>
        <v>149568</v>
      </c>
    </row>
  </sheetData>
  <mergeCells count="4">
    <mergeCell ref="L2:L11"/>
    <mergeCell ref="L12:L16"/>
    <mergeCell ref="M2:M11"/>
    <mergeCell ref="M12:M16"/>
  </mergeCells>
  <pageMargins left="0.7" right="0.7" top="0.75" bottom="0.75" header="0.3" footer="0.3"/>
  <pageSetup paperSize="9" scale="5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REPLAY</vt:lpstr>
      <vt:lpstr>REPLAY!Print_Area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2023-08-18T14:38:23Z</cp:lastPrinted>
  <dcterms:created xsi:type="dcterms:W3CDTF">2023-01-04T08:04:27Z</dcterms:created>
  <dcterms:modified xsi:type="dcterms:W3CDTF">2023-09-12T10:36:13Z</dcterms:modified>
</cp:coreProperties>
</file>